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<sst xmlns="http://schemas.openxmlformats.org/spreadsheetml/2006/main" count="175" uniqueCount="110">
  <si>
    <t>№ п/п</t>
  </si>
  <si>
    <t>Наименование объекта</t>
  </si>
  <si>
    <t>Номер разрешения</t>
  </si>
  <si>
    <t>Адрес объекта</t>
  </si>
  <si>
    <t>Заказчик</t>
  </si>
  <si>
    <t>Дата выдачи</t>
  </si>
  <si>
    <t>кол-во этаж.</t>
  </si>
  <si>
    <t xml:space="preserve">Общая площадь, либо протяж. лин.об.   </t>
  </si>
  <si>
    <t xml:space="preserve">  40-302000-5-2022</t>
  </si>
  <si>
    <t xml:space="preserve">  40-302000-6-2022</t>
  </si>
  <si>
    <t xml:space="preserve">  40-302000-7-2022</t>
  </si>
  <si>
    <t xml:space="preserve"> 40-302000-1-2022</t>
  </si>
  <si>
    <t xml:space="preserve">  40-302000-3-2022</t>
  </si>
  <si>
    <t xml:space="preserve">  40-302000-4-2022</t>
  </si>
  <si>
    <t>Реестр выданных разрешений на строительство 2022 год</t>
  </si>
  <si>
    <t>Административное здание 1 этап строительства научно-производственного предприятия</t>
  </si>
  <si>
    <t xml:space="preserve">Строительство  КЛ-10кВ, стр-во переключ. пунктов нана КЛ-10 кВ № 38 и № 48 ПС "Белкино" для техприсоединения ООО СЗ "Новый город"  </t>
  </si>
  <si>
    <t xml:space="preserve"> 40-302000-2-2023</t>
  </si>
  <si>
    <t>Многоквартирный жилой дом №7 (корпус 2)</t>
  </si>
  <si>
    <t>г. Обнинск, ул. Комсомольская</t>
  </si>
  <si>
    <t>ООО "СМУ Мособлстрой"</t>
  </si>
  <si>
    <t>Офисно-складской корпус - 3 этап строительства</t>
  </si>
  <si>
    <t>Калужская область, г. Обнинск, промзона Мишково</t>
  </si>
  <si>
    <t>Общеобразовательная школа мощностью 1144 места, размещение которого предусмотрено на территории города Обнинска Калужской области (мкр. Заовражье, квартал №3)</t>
  </si>
  <si>
    <t>Калужская область, г. Обнинск, жилой район "Заовражье"</t>
  </si>
  <si>
    <t>ООО "ПромШкола №1"</t>
  </si>
  <si>
    <t>здание школы 25658,1, здание КПП - 84,2</t>
  </si>
  <si>
    <t>Комплекс по производству пластиковой и жестяной тары и хранению комплектующих</t>
  </si>
  <si>
    <t>ООО "Эй энд Эс Менеджмент"</t>
  </si>
  <si>
    <t xml:space="preserve">Магазин 1
Универсам
</t>
  </si>
  <si>
    <t xml:space="preserve">Калужская область, г. Обнинск, 
ул. Борисоглебская 
</t>
  </si>
  <si>
    <t xml:space="preserve">  40-302000-8-2022</t>
  </si>
  <si>
    <t xml:space="preserve">  40-302000-9-2022</t>
  </si>
  <si>
    <t xml:space="preserve">  40-302000-10-2022</t>
  </si>
  <si>
    <t xml:space="preserve">  40-302000-11-2022</t>
  </si>
  <si>
    <t xml:space="preserve">  40-302000-12-2022</t>
  </si>
  <si>
    <t>Магазин 2 Специализированный непродовольственный магазин</t>
  </si>
  <si>
    <t>Складское здание</t>
  </si>
  <si>
    <t xml:space="preserve">Калужская область, г. Обнинск, 
Коммунальный проезд 
</t>
  </si>
  <si>
    <t>Производственно-складской корпус № 1 – 2 этап производственно- складского комплекса</t>
  </si>
  <si>
    <t>Офисное здание</t>
  </si>
  <si>
    <t>Калужская область,  д. Маланьино</t>
  </si>
  <si>
    <t xml:space="preserve">Многоквартирный жилой комплекс </t>
  </si>
  <si>
    <t>ООО "Специализированный Застройщик "Инвестиционная Компания Остов"</t>
  </si>
  <si>
    <t xml:space="preserve">  40-27-13-2022</t>
  </si>
  <si>
    <t xml:space="preserve">  40-27-14-2022</t>
  </si>
  <si>
    <t xml:space="preserve">  40-27-15-2022</t>
  </si>
  <si>
    <t>корпус 1-8,корпус 2- 20,корпус 3-23</t>
  </si>
  <si>
    <t xml:space="preserve">Муниципальное предприятие города Обнинска Калужской области "Теплоснабжение" </t>
  </si>
  <si>
    <t>ООО Специализированный Застройщик "Калуга-Лидер"</t>
  </si>
  <si>
    <t>Склад № 1</t>
  </si>
  <si>
    <t>ООО "База новых технологий"</t>
  </si>
  <si>
    <t>40-27-16-2022</t>
  </si>
  <si>
    <t>Калужская область, г. Обнинск, жилой район "Заовражье", квартал №11</t>
  </si>
  <si>
    <t>Понизительная насосная станция</t>
  </si>
  <si>
    <t>Калужская область, город Обнинск, мкр. Солнечная долина,Квартал 1</t>
  </si>
  <si>
    <t>Калужская область, г. Обнинск, в районе ул. Комсомольская, д. 6</t>
  </si>
  <si>
    <t>Вспомогательный склад</t>
  </si>
  <si>
    <t>г. Обнинск, Киевское шоссе, 82</t>
  </si>
  <si>
    <t>40-27-17-2022</t>
  </si>
  <si>
    <t>ООО "Растр-технология"</t>
  </si>
  <si>
    <t>40-27-18-2022</t>
  </si>
  <si>
    <t>1 этап - 912,6;               2 этап - 1093,1</t>
  </si>
  <si>
    <t>Административно-производственный комплекс:                 1 этап - производственный корпус;                    2 этап - административное здание</t>
  </si>
  <si>
    <t>г. Обнинск, ул. Красных Зорь</t>
  </si>
  <si>
    <t>ООО "Центр вихретокового контроля "Политест"</t>
  </si>
  <si>
    <t>40-27-19-2022</t>
  </si>
  <si>
    <t xml:space="preserve">Многоуровневый паркинг на 330 машиномест со встроенными общественными помещениями на 1 - ом этаже </t>
  </si>
  <si>
    <t>г. Обнинск, жилой район "Заовражье", квартал № 11</t>
  </si>
  <si>
    <t>ООО "Специализированный Застройщик "Калуга-Лидер"</t>
  </si>
  <si>
    <t xml:space="preserve">г. Обнинск, жилой район "Заовражье" </t>
  </si>
  <si>
    <t>ПАО "Россети Центр и Приволжье"</t>
  </si>
  <si>
    <t>Административно бытовой корпус -  1 этап производственно скпадского комплекса</t>
  </si>
  <si>
    <t>г. Обнинск, Коммунальный проезд</t>
  </si>
  <si>
    <t>г. Обнинск, Киевское ш. 109 км</t>
  </si>
  <si>
    <t>Многоэтажный многоквартирный жилой комплекс и объекты инфраструктуры . Этап 2.1, жилой дом 4Г</t>
  </si>
  <si>
    <t>"Физическое лицо"</t>
  </si>
  <si>
    <t>"Физичекое лицо"</t>
  </si>
  <si>
    <t xml:space="preserve">Калужская область,        г. Обнинск, 
Коммунальный проезд 
</t>
  </si>
  <si>
    <t>Калужская область,       д. Маланьино</t>
  </si>
  <si>
    <t>Калужская область,        г. Обнинск, в районе ул. Комсомольская, д. 6</t>
  </si>
  <si>
    <t>Калужская область,       г. Обнинск, жилой район "Заовражье", квартал №11</t>
  </si>
  <si>
    <t>Калужская область,        г. Обнинск, промзона Мишково</t>
  </si>
  <si>
    <t>Калужская область, г.        Обнинск, жилой район "Заовражье"</t>
  </si>
  <si>
    <t>Калужская область, г.       Обнинск, промзона Мишково</t>
  </si>
  <si>
    <t xml:space="preserve">Калужская область,       г. Обнинск, ул.
 Борисоглебская 
</t>
  </si>
  <si>
    <t>Калужская область, г. Обнинск,   ул.                Красных Зорь</t>
  </si>
  <si>
    <t xml:space="preserve">Калужская область, г. Обнинск, жилой район "Заовражье" </t>
  </si>
  <si>
    <t>Калужская область, г. Обнинск,    ул.               Комсомольская</t>
  </si>
  <si>
    <t>Калужская область, г. Обнинск, Коммунальный проезд</t>
  </si>
  <si>
    <t>Калужская область,  г.        Обнинск, промзона Мишково</t>
  </si>
  <si>
    <t xml:space="preserve">Калужская область,  г.         Обнинск, 
ул. Борисоглебская 
</t>
  </si>
  <si>
    <t>Калужская область, г. Обнинск, Киевское шоссе, 82</t>
  </si>
  <si>
    <t>Калужская область, г. Обнинск, ул. Красных Зорь</t>
  </si>
  <si>
    <t>Калужская область, г. Обнинск, жилой район "Заовражье",         квартал № 11</t>
  </si>
  <si>
    <t xml:space="preserve">Строительство  КЛ-10кВ, строительство переключательных пунктов на КЛ-10 кВ № 38 и № 48 ПС "Белкино" для техприсоединения ООО СЗ "Новый город"  </t>
  </si>
  <si>
    <t xml:space="preserve"> 40-302000-2-2022</t>
  </si>
  <si>
    <t xml:space="preserve">Многоквартирный жилой дом №7 (корпус 2) по ул. Комсомольская в г. Обнинск Калужской области </t>
  </si>
  <si>
    <t>Офисно-складской корпус - 3-й этап строительства</t>
  </si>
  <si>
    <t>Объект образования: общеобразовательная школа мощностью 1144 места, размещение которого предусмотрено на территории города Обнинска Калужской области (мкр. Заовражье, квартал №3)</t>
  </si>
  <si>
    <t>ООО "ПроШкола №1"</t>
  </si>
  <si>
    <t>Калужская область, г. Обнинск, Киевское шоссе, 109 км</t>
  </si>
  <si>
    <t>Производственно-складской корпус № 1                              - 2 этап производственно- складского комплекса</t>
  </si>
  <si>
    <t>Калужская область, город Обнинск, мкр. "Солнечная долина". Квартал 1</t>
  </si>
  <si>
    <t>8/20/23</t>
  </si>
  <si>
    <t>Многоэтажный многоквартирный жилой комплекс и объекты инфраструктуры по адресу: Калужская область, г. Обнинск, жилой район "Заовражье", квартал № 11. Этап 2.1, жилой дом 4Г, объекты инфраструктуры</t>
  </si>
  <si>
    <t>Реестр   выданных   разрешений   на   строительство   2022   год</t>
  </si>
  <si>
    <t xml:space="preserve">Общая площадь (кв.м), либо протяженность  линейного объекта (м)   </t>
  </si>
  <si>
    <t>кол-во этажей</t>
  </si>
  <si>
    <t xml:space="preserve"> 912,6/                1093,1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</si>
</sst>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0000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Border="1" applyAlignment="1">
      <alignment horizont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H23"/>
    </sheetView>
  </sheetViews>
  <sheetFormatPr defaultColWidth="9.140625" defaultRowHeight="12.75"/>
  <cols>
    <col min="1" max="1" width="4.7109375" style="9" customWidth="1"/>
    <col min="2" max="2" width="19.140625" style="1" customWidth="1"/>
    <col min="3" max="3" width="16.8515625" style="1" customWidth="1"/>
    <col min="4" max="5" width="20.28125" style="1" customWidth="1"/>
    <col min="6" max="6" width="24.00390625" style="8" customWidth="1"/>
    <col min="7" max="7" width="14.7109375" style="1" customWidth="1"/>
    <col min="8" max="8" width="13.28125" style="1" customWidth="1"/>
    <col min="9" max="16384" width="9.140625" style="1" customWidth="1"/>
  </cols>
  <sheetData>
    <row r="1" spans="1:8" ht="18">
      <c r="A1" s="42" t="s">
        <v>14</v>
      </c>
      <c r="B1" s="42"/>
      <c r="C1" s="42"/>
      <c r="D1" s="42"/>
      <c r="E1" s="42"/>
      <c r="F1" s="42"/>
      <c r="G1" s="42"/>
      <c r="H1" s="42"/>
    </row>
    <row r="2" spans="1:8" ht="18.75" thickBot="1">
      <c r="A2" s="42"/>
      <c r="B2" s="42"/>
      <c r="C2" s="42"/>
      <c r="D2" s="42"/>
      <c r="E2" s="42"/>
      <c r="F2" s="42"/>
      <c r="G2" s="42"/>
      <c r="H2" s="42"/>
    </row>
    <row r="3" spans="1:8" ht="12.75">
      <c r="A3" s="43" t="s">
        <v>0</v>
      </c>
      <c r="B3" s="45" t="s">
        <v>1</v>
      </c>
      <c r="C3" s="45" t="s">
        <v>3</v>
      </c>
      <c r="D3" s="45" t="s">
        <v>4</v>
      </c>
      <c r="E3" s="45" t="s">
        <v>2</v>
      </c>
      <c r="F3" s="45" t="s">
        <v>5</v>
      </c>
      <c r="G3" s="40"/>
      <c r="H3" s="41"/>
    </row>
    <row r="4" spans="1:8" ht="51.75" thickBot="1">
      <c r="A4" s="44"/>
      <c r="B4" s="46"/>
      <c r="C4" s="46"/>
      <c r="D4" s="46"/>
      <c r="E4" s="46"/>
      <c r="F4" s="46"/>
      <c r="G4" s="6" t="s">
        <v>7</v>
      </c>
      <c r="H4" s="6" t="s">
        <v>6</v>
      </c>
    </row>
    <row r="5" spans="1:8" ht="76.5">
      <c r="A5" s="10">
        <v>1</v>
      </c>
      <c r="B5" s="11" t="s">
        <v>15</v>
      </c>
      <c r="C5" s="12" t="s">
        <v>64</v>
      </c>
      <c r="D5" s="12" t="s">
        <v>76</v>
      </c>
      <c r="E5" s="19" t="s">
        <v>11</v>
      </c>
      <c r="F5" s="14">
        <v>44613</v>
      </c>
      <c r="G5" s="10">
        <v>58.75</v>
      </c>
      <c r="H5" s="10">
        <v>1</v>
      </c>
    </row>
    <row r="6" spans="1:8" ht="114.75">
      <c r="A6" s="4">
        <f>A5+1</f>
        <v>2</v>
      </c>
      <c r="B6" s="21" t="s">
        <v>16</v>
      </c>
      <c r="C6" s="4" t="s">
        <v>70</v>
      </c>
      <c r="D6" s="4" t="s">
        <v>71</v>
      </c>
      <c r="E6" s="13" t="s">
        <v>17</v>
      </c>
      <c r="F6" s="16">
        <v>44614</v>
      </c>
      <c r="G6" s="7">
        <v>1036</v>
      </c>
      <c r="H6" s="7"/>
    </row>
    <row r="7" spans="1:8" ht="38.25">
      <c r="A7" s="4">
        <f aca="true" t="shared" si="0" ref="A7:A23">A6+1</f>
        <v>3</v>
      </c>
      <c r="B7" s="25" t="s">
        <v>18</v>
      </c>
      <c r="C7" s="3" t="s">
        <v>19</v>
      </c>
      <c r="D7" s="3" t="s">
        <v>20</v>
      </c>
      <c r="E7" s="15" t="s">
        <v>12</v>
      </c>
      <c r="F7" s="16">
        <v>44625</v>
      </c>
      <c r="G7" s="26">
        <v>7009.84</v>
      </c>
      <c r="H7" s="3">
        <v>17</v>
      </c>
    </row>
    <row r="8" spans="1:8" ht="76.5">
      <c r="A8" s="4">
        <f t="shared" si="0"/>
        <v>4</v>
      </c>
      <c r="B8" s="5" t="s">
        <v>72</v>
      </c>
      <c r="C8" s="4" t="s">
        <v>73</v>
      </c>
      <c r="D8" s="4" t="s">
        <v>76</v>
      </c>
      <c r="E8" s="15" t="s">
        <v>13</v>
      </c>
      <c r="F8" s="16">
        <v>44642</v>
      </c>
      <c r="G8" s="7">
        <v>695.8</v>
      </c>
      <c r="H8" s="7">
        <v>2</v>
      </c>
    </row>
    <row r="9" spans="1:8" ht="81.75" customHeight="1">
      <c r="A9" s="4">
        <f t="shared" si="0"/>
        <v>5</v>
      </c>
      <c r="B9" s="21" t="s">
        <v>21</v>
      </c>
      <c r="C9" s="2" t="s">
        <v>22</v>
      </c>
      <c r="D9" s="4" t="s">
        <v>76</v>
      </c>
      <c r="E9" s="15" t="s">
        <v>8</v>
      </c>
      <c r="F9" s="16">
        <v>44645</v>
      </c>
      <c r="G9" s="7">
        <v>464.64</v>
      </c>
      <c r="H9" s="7">
        <v>1</v>
      </c>
    </row>
    <row r="10" spans="1:8" ht="140.25">
      <c r="A10" s="4">
        <f t="shared" si="0"/>
        <v>6</v>
      </c>
      <c r="B10" s="17" t="s">
        <v>23</v>
      </c>
      <c r="C10" s="4" t="s">
        <v>24</v>
      </c>
      <c r="D10" s="4" t="s">
        <v>25</v>
      </c>
      <c r="E10" s="15" t="s">
        <v>9</v>
      </c>
      <c r="F10" s="16">
        <v>44651</v>
      </c>
      <c r="G10" s="7" t="s">
        <v>26</v>
      </c>
      <c r="H10" s="27"/>
    </row>
    <row r="11" spans="1:8" ht="76.5">
      <c r="A11" s="4">
        <f t="shared" si="0"/>
        <v>7</v>
      </c>
      <c r="B11" s="5" t="s">
        <v>27</v>
      </c>
      <c r="C11" s="2" t="s">
        <v>22</v>
      </c>
      <c r="D11" s="2" t="s">
        <v>28</v>
      </c>
      <c r="E11" s="15" t="s">
        <v>10</v>
      </c>
      <c r="F11" s="16">
        <v>44756</v>
      </c>
      <c r="G11" s="7">
        <v>19520.1</v>
      </c>
      <c r="H11" s="7">
        <v>2</v>
      </c>
    </row>
    <row r="12" spans="1:8" ht="38.25">
      <c r="A12" s="4">
        <f t="shared" si="0"/>
        <v>8</v>
      </c>
      <c r="B12" s="21" t="s">
        <v>37</v>
      </c>
      <c r="C12" s="2" t="s">
        <v>74</v>
      </c>
      <c r="D12" s="4" t="s">
        <v>76</v>
      </c>
      <c r="E12" s="15" t="s">
        <v>31</v>
      </c>
      <c r="F12" s="16">
        <v>44778</v>
      </c>
      <c r="G12" s="7">
        <v>443.9</v>
      </c>
      <c r="H12" s="7">
        <v>1</v>
      </c>
    </row>
    <row r="13" spans="1:8" ht="76.5">
      <c r="A13" s="4">
        <f t="shared" si="0"/>
        <v>9</v>
      </c>
      <c r="B13" s="21" t="s">
        <v>29</v>
      </c>
      <c r="C13" s="2" t="s">
        <v>30</v>
      </c>
      <c r="D13" s="4" t="s">
        <v>77</v>
      </c>
      <c r="E13" s="15" t="s">
        <v>32</v>
      </c>
      <c r="F13" s="16">
        <v>44777</v>
      </c>
      <c r="G13" s="7">
        <v>775.9</v>
      </c>
      <c r="H13" s="7">
        <v>1</v>
      </c>
    </row>
    <row r="14" spans="1:8" ht="76.5">
      <c r="A14" s="4">
        <f t="shared" si="0"/>
        <v>10</v>
      </c>
      <c r="B14" s="24" t="s">
        <v>36</v>
      </c>
      <c r="C14" s="2" t="s">
        <v>30</v>
      </c>
      <c r="D14" s="4" t="s">
        <v>76</v>
      </c>
      <c r="E14" s="15" t="s">
        <v>33</v>
      </c>
      <c r="F14" s="16">
        <v>44777</v>
      </c>
      <c r="G14" s="7">
        <v>608</v>
      </c>
      <c r="H14" s="7">
        <v>1</v>
      </c>
    </row>
    <row r="15" spans="1:8" ht="76.5">
      <c r="A15" s="4">
        <f t="shared" si="0"/>
        <v>11</v>
      </c>
      <c r="B15" s="17" t="s">
        <v>39</v>
      </c>
      <c r="C15" s="2" t="s">
        <v>38</v>
      </c>
      <c r="D15" s="22" t="s">
        <v>76</v>
      </c>
      <c r="E15" s="15" t="s">
        <v>34</v>
      </c>
      <c r="F15" s="23">
        <v>44791</v>
      </c>
      <c r="G15" s="20">
        <v>1015</v>
      </c>
      <c r="H15" s="20">
        <v>1</v>
      </c>
    </row>
    <row r="16" spans="1:8" ht="38.25">
      <c r="A16" s="4">
        <f t="shared" si="0"/>
        <v>12</v>
      </c>
      <c r="B16" s="21" t="s">
        <v>40</v>
      </c>
      <c r="C16" s="4" t="s">
        <v>41</v>
      </c>
      <c r="D16" s="2" t="s">
        <v>76</v>
      </c>
      <c r="E16" s="15" t="s">
        <v>35</v>
      </c>
      <c r="F16" s="16">
        <v>44802</v>
      </c>
      <c r="G16" s="7">
        <v>132.4</v>
      </c>
      <c r="H16" s="7">
        <v>2</v>
      </c>
    </row>
    <row r="17" spans="1:8" ht="63.75">
      <c r="A17" s="4">
        <f t="shared" si="0"/>
        <v>13</v>
      </c>
      <c r="B17" s="21" t="s">
        <v>42</v>
      </c>
      <c r="C17" s="4" t="s">
        <v>55</v>
      </c>
      <c r="D17" s="4" t="s">
        <v>43</v>
      </c>
      <c r="E17" s="15" t="s">
        <v>44</v>
      </c>
      <c r="F17" s="16">
        <v>44813</v>
      </c>
      <c r="G17" s="7">
        <v>35724.158</v>
      </c>
      <c r="H17" s="18" t="s">
        <v>47</v>
      </c>
    </row>
    <row r="18" spans="1:8" ht="76.5">
      <c r="A18" s="4">
        <f t="shared" si="0"/>
        <v>14</v>
      </c>
      <c r="B18" s="21" t="s">
        <v>54</v>
      </c>
      <c r="C18" s="4" t="s">
        <v>56</v>
      </c>
      <c r="D18" s="4" t="s">
        <v>48</v>
      </c>
      <c r="E18" s="15" t="s">
        <v>45</v>
      </c>
      <c r="F18" s="16">
        <v>44851</v>
      </c>
      <c r="G18" s="7">
        <v>49.9</v>
      </c>
      <c r="H18" s="7">
        <v>1</v>
      </c>
    </row>
    <row r="19" spans="1:8" ht="89.25">
      <c r="A19" s="4">
        <f t="shared" si="0"/>
        <v>15</v>
      </c>
      <c r="B19" s="24" t="s">
        <v>75</v>
      </c>
      <c r="C19" s="2" t="s">
        <v>53</v>
      </c>
      <c r="D19" s="4" t="s">
        <v>49</v>
      </c>
      <c r="E19" s="15" t="s">
        <v>46</v>
      </c>
      <c r="F19" s="16">
        <v>44851</v>
      </c>
      <c r="G19" s="7">
        <v>22281.9</v>
      </c>
      <c r="H19" s="7">
        <v>23</v>
      </c>
    </row>
    <row r="20" spans="1:8" ht="63.75">
      <c r="A20" s="4">
        <f t="shared" si="0"/>
        <v>16</v>
      </c>
      <c r="B20" s="21" t="s">
        <v>50</v>
      </c>
      <c r="C20" s="2" t="s">
        <v>22</v>
      </c>
      <c r="D20" s="4" t="s">
        <v>51</v>
      </c>
      <c r="E20" s="15" t="s">
        <v>52</v>
      </c>
      <c r="F20" s="16">
        <v>44854</v>
      </c>
      <c r="G20" s="7">
        <v>1439</v>
      </c>
      <c r="H20" s="7">
        <v>1</v>
      </c>
    </row>
    <row r="21" spans="1:8" ht="38.25">
      <c r="A21" s="4">
        <f t="shared" si="0"/>
        <v>17</v>
      </c>
      <c r="B21" s="24" t="s">
        <v>57</v>
      </c>
      <c r="C21" s="2" t="s">
        <v>58</v>
      </c>
      <c r="D21" s="4" t="s">
        <v>60</v>
      </c>
      <c r="E21" s="15" t="s">
        <v>59</v>
      </c>
      <c r="F21" s="16">
        <v>44880</v>
      </c>
      <c r="G21" s="20">
        <v>1456.8</v>
      </c>
      <c r="H21" s="7">
        <v>1</v>
      </c>
    </row>
    <row r="22" spans="1:8" ht="114.75">
      <c r="A22" s="4">
        <f t="shared" si="0"/>
        <v>18</v>
      </c>
      <c r="B22" s="5" t="s">
        <v>63</v>
      </c>
      <c r="C22" s="4" t="s">
        <v>64</v>
      </c>
      <c r="D22" s="4" t="s">
        <v>65</v>
      </c>
      <c r="E22" s="15" t="s">
        <v>61</v>
      </c>
      <c r="F22" s="16">
        <v>44921</v>
      </c>
      <c r="G22" s="7" t="s">
        <v>62</v>
      </c>
      <c r="H22" s="7">
        <v>2</v>
      </c>
    </row>
    <row r="23" spans="1:8" ht="89.25">
      <c r="A23" s="4">
        <f t="shared" si="0"/>
        <v>19</v>
      </c>
      <c r="B23" s="24" t="s">
        <v>67</v>
      </c>
      <c r="C23" s="2" t="s">
        <v>68</v>
      </c>
      <c r="D23" s="4" t="s">
        <v>69</v>
      </c>
      <c r="E23" s="15" t="s">
        <v>66</v>
      </c>
      <c r="F23" s="16">
        <v>44922</v>
      </c>
      <c r="G23" s="7">
        <v>13419.9</v>
      </c>
      <c r="H23" s="7">
        <v>8</v>
      </c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</sheetData>
  <sheetProtection/>
  <mergeCells count="9">
    <mergeCell ref="G3:H3"/>
    <mergeCell ref="A1:H1"/>
    <mergeCell ref="A2:H2"/>
    <mergeCell ref="A3:A4"/>
    <mergeCell ref="B3:B4"/>
    <mergeCell ref="C3:C4"/>
    <mergeCell ref="D3:D4"/>
    <mergeCell ref="E3:E4"/>
    <mergeCell ref="F3:F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0">
      <selection activeCell="N6" sqref="N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22.28125" style="0" customWidth="1"/>
    <col min="4" max="4" width="19.8515625" style="0" customWidth="1"/>
    <col min="5" max="5" width="19.421875" style="0" bestFit="1" customWidth="1"/>
    <col min="6" max="6" width="12.00390625" style="0" customWidth="1"/>
    <col min="7" max="7" width="13.140625" style="0" customWidth="1"/>
    <col min="8" max="8" width="9.00390625" style="0" customWidth="1"/>
  </cols>
  <sheetData>
    <row r="1" spans="1:8" ht="20.25">
      <c r="A1" s="48" t="s">
        <v>106</v>
      </c>
      <c r="B1" s="48"/>
      <c r="C1" s="48"/>
      <c r="D1" s="48"/>
      <c r="E1" s="48"/>
      <c r="F1" s="48"/>
      <c r="G1" s="48"/>
      <c r="H1" s="48"/>
    </row>
    <row r="2" spans="1:8" ht="18">
      <c r="A2" s="42"/>
      <c r="B2" s="42"/>
      <c r="C2" s="42"/>
      <c r="D2" s="42"/>
      <c r="E2" s="42"/>
      <c r="F2" s="42"/>
      <c r="G2" s="42"/>
      <c r="H2" s="42"/>
    </row>
    <row r="3" spans="1:8" ht="12.75">
      <c r="A3" s="47" t="s">
        <v>0</v>
      </c>
      <c r="B3" s="47" t="s">
        <v>1</v>
      </c>
      <c r="C3" s="47" t="s">
        <v>3</v>
      </c>
      <c r="D3" s="47" t="s">
        <v>4</v>
      </c>
      <c r="E3" s="47" t="s">
        <v>2</v>
      </c>
      <c r="F3" s="47" t="s">
        <v>5</v>
      </c>
      <c r="G3" s="47" t="s">
        <v>107</v>
      </c>
      <c r="H3" s="47" t="s">
        <v>108</v>
      </c>
    </row>
    <row r="4" spans="1:8" ht="157.5" customHeight="1">
      <c r="A4" s="47"/>
      <c r="B4" s="47"/>
      <c r="C4" s="47"/>
      <c r="D4" s="47"/>
      <c r="E4" s="47"/>
      <c r="F4" s="47"/>
      <c r="G4" s="47"/>
      <c r="H4" s="47"/>
    </row>
    <row r="5" spans="1:8" ht="63">
      <c r="A5" s="32">
        <v>1</v>
      </c>
      <c r="B5" s="34" t="s">
        <v>15</v>
      </c>
      <c r="C5" s="29" t="s">
        <v>86</v>
      </c>
      <c r="D5" s="29" t="s">
        <v>76</v>
      </c>
      <c r="E5" s="33" t="s">
        <v>11</v>
      </c>
      <c r="F5" s="31">
        <v>44613</v>
      </c>
      <c r="G5" s="32">
        <v>58.75</v>
      </c>
      <c r="H5" s="32">
        <v>1</v>
      </c>
    </row>
    <row r="6" spans="1:8" ht="110.25">
      <c r="A6" s="29">
        <f>A5+1</f>
        <v>2</v>
      </c>
      <c r="B6" s="30" t="s">
        <v>95</v>
      </c>
      <c r="C6" s="29" t="s">
        <v>87</v>
      </c>
      <c r="D6" s="29" t="s">
        <v>71</v>
      </c>
      <c r="E6" s="33" t="s">
        <v>96</v>
      </c>
      <c r="F6" s="31">
        <v>44614</v>
      </c>
      <c r="G6" s="32">
        <v>1036</v>
      </c>
      <c r="H6" s="32"/>
    </row>
    <row r="7" spans="1:8" ht="69" customHeight="1">
      <c r="A7" s="29">
        <f aca="true" t="shared" si="0" ref="A7:A23">A6+1</f>
        <v>3</v>
      </c>
      <c r="B7" s="37" t="s">
        <v>97</v>
      </c>
      <c r="C7" s="32" t="s">
        <v>88</v>
      </c>
      <c r="D7" s="32" t="s">
        <v>20</v>
      </c>
      <c r="E7" s="33" t="s">
        <v>12</v>
      </c>
      <c r="F7" s="31">
        <v>44625</v>
      </c>
      <c r="G7" s="38">
        <v>7009.84</v>
      </c>
      <c r="H7" s="32">
        <v>17</v>
      </c>
    </row>
    <row r="8" spans="1:8" ht="63">
      <c r="A8" s="29">
        <f t="shared" si="0"/>
        <v>4</v>
      </c>
      <c r="B8" s="34" t="s">
        <v>72</v>
      </c>
      <c r="C8" s="29" t="s">
        <v>89</v>
      </c>
      <c r="D8" s="29" t="s">
        <v>76</v>
      </c>
      <c r="E8" s="33" t="s">
        <v>13</v>
      </c>
      <c r="F8" s="31">
        <v>44642</v>
      </c>
      <c r="G8" s="32">
        <v>695.8</v>
      </c>
      <c r="H8" s="32">
        <v>2</v>
      </c>
    </row>
    <row r="9" spans="1:8" ht="47.25">
      <c r="A9" s="29">
        <f t="shared" si="0"/>
        <v>5</v>
      </c>
      <c r="B9" s="30" t="s">
        <v>98</v>
      </c>
      <c r="C9" s="29" t="s">
        <v>90</v>
      </c>
      <c r="D9" s="29" t="s">
        <v>76</v>
      </c>
      <c r="E9" s="33" t="s">
        <v>8</v>
      </c>
      <c r="F9" s="31">
        <v>44645</v>
      </c>
      <c r="G9" s="32">
        <v>464.64</v>
      </c>
      <c r="H9" s="32">
        <v>1</v>
      </c>
    </row>
    <row r="10" spans="1:11" ht="150.75" customHeight="1">
      <c r="A10" s="29">
        <f t="shared" si="0"/>
        <v>6</v>
      </c>
      <c r="B10" s="34" t="s">
        <v>99</v>
      </c>
      <c r="C10" s="29" t="s">
        <v>83</v>
      </c>
      <c r="D10" s="29" t="s">
        <v>100</v>
      </c>
      <c r="E10" s="33" t="s">
        <v>9</v>
      </c>
      <c r="F10" s="31">
        <v>44651</v>
      </c>
      <c r="G10" s="32">
        <v>25658.1</v>
      </c>
      <c r="H10" s="36">
        <v>4</v>
      </c>
      <c r="K10" s="28"/>
    </row>
    <row r="11" spans="1:8" ht="63">
      <c r="A11" s="29">
        <f t="shared" si="0"/>
        <v>7</v>
      </c>
      <c r="B11" s="34" t="s">
        <v>27</v>
      </c>
      <c r="C11" s="29" t="s">
        <v>84</v>
      </c>
      <c r="D11" s="29" t="s">
        <v>28</v>
      </c>
      <c r="E11" s="33" t="s">
        <v>10</v>
      </c>
      <c r="F11" s="31">
        <v>44756</v>
      </c>
      <c r="G11" s="32">
        <v>19520.1</v>
      </c>
      <c r="H11" s="32">
        <v>2</v>
      </c>
    </row>
    <row r="12" spans="1:8" ht="47.25">
      <c r="A12" s="29">
        <f t="shared" si="0"/>
        <v>8</v>
      </c>
      <c r="B12" s="30" t="s">
        <v>37</v>
      </c>
      <c r="C12" s="29" t="s">
        <v>101</v>
      </c>
      <c r="D12" s="29" t="s">
        <v>76</v>
      </c>
      <c r="E12" s="33" t="s">
        <v>31</v>
      </c>
      <c r="F12" s="31">
        <v>44778</v>
      </c>
      <c r="G12" s="32">
        <v>443.9</v>
      </c>
      <c r="H12" s="32">
        <v>1</v>
      </c>
    </row>
    <row r="13" spans="1:8" ht="44.25" customHeight="1">
      <c r="A13" s="29">
        <f t="shared" si="0"/>
        <v>9</v>
      </c>
      <c r="B13" s="30" t="s">
        <v>29</v>
      </c>
      <c r="C13" s="29" t="s">
        <v>85</v>
      </c>
      <c r="D13" s="29" t="s">
        <v>77</v>
      </c>
      <c r="E13" s="33" t="s">
        <v>32</v>
      </c>
      <c r="F13" s="31">
        <v>44777</v>
      </c>
      <c r="G13" s="32">
        <v>775.9</v>
      </c>
      <c r="H13" s="32">
        <v>1</v>
      </c>
    </row>
    <row r="14" spans="1:8" ht="63">
      <c r="A14" s="29">
        <f t="shared" si="0"/>
        <v>10</v>
      </c>
      <c r="B14" s="30" t="s">
        <v>36</v>
      </c>
      <c r="C14" s="29" t="s">
        <v>91</v>
      </c>
      <c r="D14" s="29" t="s">
        <v>76</v>
      </c>
      <c r="E14" s="33" t="s">
        <v>33</v>
      </c>
      <c r="F14" s="31">
        <v>44777</v>
      </c>
      <c r="G14" s="32">
        <v>608</v>
      </c>
      <c r="H14" s="32">
        <v>1</v>
      </c>
    </row>
    <row r="15" spans="1:8" ht="99" customHeight="1">
      <c r="A15" s="29">
        <f t="shared" si="0"/>
        <v>11</v>
      </c>
      <c r="B15" s="30" t="s">
        <v>102</v>
      </c>
      <c r="C15" s="29" t="s">
        <v>78</v>
      </c>
      <c r="D15" s="38" t="s">
        <v>76</v>
      </c>
      <c r="E15" s="33" t="s">
        <v>34</v>
      </c>
      <c r="F15" s="39">
        <v>44791</v>
      </c>
      <c r="G15" s="32">
        <v>1015</v>
      </c>
      <c r="H15" s="32">
        <v>1</v>
      </c>
    </row>
    <row r="16" spans="1:8" ht="41.25" customHeight="1">
      <c r="A16" s="29">
        <f t="shared" si="0"/>
        <v>12</v>
      </c>
      <c r="B16" s="30" t="s">
        <v>40</v>
      </c>
      <c r="C16" s="29" t="s">
        <v>79</v>
      </c>
      <c r="D16" s="29" t="s">
        <v>76</v>
      </c>
      <c r="E16" s="33" t="s">
        <v>35</v>
      </c>
      <c r="F16" s="31">
        <v>44802</v>
      </c>
      <c r="G16" s="32">
        <v>132.4</v>
      </c>
      <c r="H16" s="32">
        <v>2</v>
      </c>
    </row>
    <row r="17" spans="1:8" ht="78.75">
      <c r="A17" s="29">
        <f t="shared" si="0"/>
        <v>13</v>
      </c>
      <c r="B17" s="30" t="s">
        <v>42</v>
      </c>
      <c r="C17" s="29" t="s">
        <v>103</v>
      </c>
      <c r="D17" s="29" t="s">
        <v>43</v>
      </c>
      <c r="E17" s="33" t="s">
        <v>44</v>
      </c>
      <c r="F17" s="31">
        <v>44813</v>
      </c>
      <c r="G17" s="32">
        <v>35724.158</v>
      </c>
      <c r="H17" s="35" t="s">
        <v>104</v>
      </c>
    </row>
    <row r="18" spans="1:8" ht="94.5">
      <c r="A18" s="29">
        <f t="shared" si="0"/>
        <v>14</v>
      </c>
      <c r="B18" s="30" t="s">
        <v>54</v>
      </c>
      <c r="C18" s="29" t="s">
        <v>80</v>
      </c>
      <c r="D18" s="29" t="s">
        <v>48</v>
      </c>
      <c r="E18" s="33" t="s">
        <v>45</v>
      </c>
      <c r="F18" s="31">
        <v>44851</v>
      </c>
      <c r="G18" s="32">
        <v>49.9</v>
      </c>
      <c r="H18" s="32">
        <v>1</v>
      </c>
    </row>
    <row r="19" spans="1:8" ht="146.25" customHeight="1">
      <c r="A19" s="29">
        <f t="shared" si="0"/>
        <v>15</v>
      </c>
      <c r="B19" s="30" t="s">
        <v>105</v>
      </c>
      <c r="C19" s="29" t="s">
        <v>81</v>
      </c>
      <c r="D19" s="29" t="s">
        <v>49</v>
      </c>
      <c r="E19" s="33" t="s">
        <v>46</v>
      </c>
      <c r="F19" s="31">
        <v>44851</v>
      </c>
      <c r="G19" s="32">
        <v>22281.9</v>
      </c>
      <c r="H19" s="32">
        <v>23</v>
      </c>
    </row>
    <row r="20" spans="1:8" ht="47.25">
      <c r="A20" s="29">
        <f t="shared" si="0"/>
        <v>16</v>
      </c>
      <c r="B20" s="30" t="s">
        <v>50</v>
      </c>
      <c r="C20" s="29" t="s">
        <v>82</v>
      </c>
      <c r="D20" s="29" t="s">
        <v>51</v>
      </c>
      <c r="E20" s="33" t="s">
        <v>52</v>
      </c>
      <c r="F20" s="31">
        <v>44854</v>
      </c>
      <c r="G20" s="32">
        <v>1439</v>
      </c>
      <c r="H20" s="32">
        <v>1</v>
      </c>
    </row>
    <row r="21" spans="1:8" ht="47.25">
      <c r="A21" s="29">
        <f t="shared" si="0"/>
        <v>17</v>
      </c>
      <c r="B21" s="30" t="s">
        <v>57</v>
      </c>
      <c r="C21" s="29" t="s">
        <v>92</v>
      </c>
      <c r="D21" s="29" t="s">
        <v>60</v>
      </c>
      <c r="E21" s="33" t="s">
        <v>59</v>
      </c>
      <c r="F21" s="31">
        <v>44880</v>
      </c>
      <c r="G21" s="32">
        <v>1456.8</v>
      </c>
      <c r="H21" s="32">
        <v>1</v>
      </c>
    </row>
    <row r="22" spans="1:8" ht="107.25" customHeight="1">
      <c r="A22" s="29">
        <f t="shared" si="0"/>
        <v>18</v>
      </c>
      <c r="B22" s="34" t="s">
        <v>63</v>
      </c>
      <c r="C22" s="29" t="s">
        <v>93</v>
      </c>
      <c r="D22" s="29" t="s">
        <v>65</v>
      </c>
      <c r="E22" s="33" t="s">
        <v>61</v>
      </c>
      <c r="F22" s="31">
        <v>44921</v>
      </c>
      <c r="G22" s="32" t="s">
        <v>109</v>
      </c>
      <c r="H22" s="36">
        <v>2</v>
      </c>
    </row>
    <row r="23" spans="1:8" ht="94.5">
      <c r="A23" s="29">
        <f t="shared" si="0"/>
        <v>19</v>
      </c>
      <c r="B23" s="30" t="s">
        <v>67</v>
      </c>
      <c r="C23" s="29" t="s">
        <v>94</v>
      </c>
      <c r="D23" s="29" t="s">
        <v>69</v>
      </c>
      <c r="E23" s="33" t="s">
        <v>66</v>
      </c>
      <c r="F23" s="31">
        <v>44922</v>
      </c>
      <c r="G23" s="32">
        <v>13419.9</v>
      </c>
      <c r="H23" s="32">
        <v>8</v>
      </c>
    </row>
  </sheetData>
  <sheetProtection/>
  <mergeCells count="10">
    <mergeCell ref="H3:H4"/>
    <mergeCell ref="A1:H1"/>
    <mergeCell ref="A2:H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2023-01-20T06:17:38Z</cp:lastPrinted>
  <dcterms:created xsi:type="dcterms:W3CDTF">1996-10-08T23:32:33Z</dcterms:created>
  <dcterms:modified xsi:type="dcterms:W3CDTF">2023-01-20T06:18:44Z</dcterms:modified>
  <cp:category/>
  <cp:version/>
  <cp:contentType/>
  <cp:contentStatus/>
</cp:coreProperties>
</file>